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9в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<sst xmlns="http://schemas.openxmlformats.org/spreadsheetml/2006/main" count="38" uniqueCount="34">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</sst>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99.342999999999989</v>
      </c>
      <c r="D11" s="49">
        <v>73872.09</v>
      </c>
      <c r="E11" s="50">
        <v>2675.1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73871.820000000007</v>
      </c>
      <c r="K11" s="24">
        <v>3.7136181824978499E-2</v>
      </c>
      <c r="L11" s="25">
        <f>J11-D11</f>
        <v>-0.26999999998952262</v>
      </c>
    </row>
    <row r="12" spans="2:12" s="26" customFormat="1" ht="27.75" customHeight="1" x14ac:dyDescent="0.25">
      <c r="B12" s="22" t="s">
        <v>18</v>
      </c>
      <c r="C12" s="48">
        <v>99.273999999999987</v>
      </c>
      <c r="D12" s="49">
        <v>73820.63</v>
      </c>
      <c r="E12" s="50">
        <v>2675.1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73819.969999999987</v>
      </c>
      <c r="K12" s="24">
        <v>3.7110388396695448E-2</v>
      </c>
      <c r="L12" s="25">
        <f t="shared" ref="L12:L22" si="0">J12-D12</f>
        <v>-0.66000000001804437</v>
      </c>
    </row>
    <row r="13" spans="2:12" s="26" customFormat="1" ht="27.75" customHeight="1" x14ac:dyDescent="0.25">
      <c r="B13" s="22" t="s">
        <v>19</v>
      </c>
      <c r="C13" s="48">
        <v>77.052999999999997</v>
      </c>
      <c r="D13" s="49">
        <v>57342.54</v>
      </c>
      <c r="E13" s="50">
        <v>2675.1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57342.62</v>
      </c>
      <c r="K13" s="24">
        <v>2.8803783036148181E-2</v>
      </c>
      <c r="L13" s="25">
        <f t="shared" si="0"/>
        <v>8.000000000174623E-2</v>
      </c>
    </row>
    <row r="14" spans="2:12" s="26" customFormat="1" ht="27.75" customHeight="1" x14ac:dyDescent="0.25">
      <c r="B14" s="22" t="s">
        <v>20</v>
      </c>
      <c r="C14" s="48">
        <v>58.080999999999996</v>
      </c>
      <c r="D14" s="49">
        <v>43223.7</v>
      </c>
      <c r="E14" s="50">
        <v>2675.1000137329102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43224.068725585938</v>
      </c>
      <c r="K14" s="24">
        <v>2.1711711600252332E-2</v>
      </c>
      <c r="L14" s="25">
        <f t="shared" si="0"/>
        <v>0.36872558594041038</v>
      </c>
    </row>
    <row r="15" spans="2:12" s="26" customFormat="1" ht="27.75" customHeight="1" x14ac:dyDescent="0.25">
      <c r="B15" s="22" t="s">
        <v>21</v>
      </c>
      <c r="C15" s="48">
        <v>49.991000000000007</v>
      </c>
      <c r="D15" s="49">
        <v>37202.78</v>
      </c>
      <c r="E15" s="50">
        <v>2675.1000137329102</v>
      </c>
      <c r="F15" s="48">
        <v>1.7999999999999999E-2</v>
      </c>
      <c r="G15" s="23">
        <v>703.38</v>
      </c>
      <c r="H15" s="23">
        <v>877.55</v>
      </c>
      <c r="I15" s="23">
        <v>1383.48</v>
      </c>
      <c r="J15" s="23">
        <v>37204.23046875</v>
      </c>
      <c r="K15" s="24">
        <v>1.8687525604039436E-2</v>
      </c>
      <c r="L15" s="25">
        <f t="shared" si="0"/>
        <v>1.4504687500011642</v>
      </c>
    </row>
    <row r="16" spans="2:12" s="26" customFormat="1" ht="27.75" customHeight="1" x14ac:dyDescent="0.25">
      <c r="B16" s="22" t="s">
        <v>22</v>
      </c>
      <c r="C16" s="48">
        <v>7.47</v>
      </c>
      <c r="D16" s="49">
        <v>5559.5</v>
      </c>
      <c r="E16" s="50">
        <v>2675.1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2.7924189749915893E-3</v>
      </c>
      <c r="L16" s="25">
        <f t="shared" si="0"/>
        <v>-5559.5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2675.2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37923.93</v>
      </c>
      <c r="K17" s="24">
        <v>0</v>
      </c>
      <c r="L17" s="25">
        <f t="shared" si="0"/>
        <v>37923.93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2675.2000000000003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37992.32</v>
      </c>
      <c r="K18" s="24">
        <v>0</v>
      </c>
      <c r="L18" s="25">
        <f t="shared" si="0"/>
        <v>37992.32</v>
      </c>
    </row>
    <row r="19" spans="2:12" s="26" customFormat="1" ht="27.75" customHeight="1" x14ac:dyDescent="0.25">
      <c r="B19" s="22" t="s">
        <v>25</v>
      </c>
      <c r="C19" s="48">
        <v>16.065999999999999</v>
      </c>
      <c r="D19" s="49">
        <v>12676.64</v>
      </c>
      <c r="E19" s="50">
        <v>2675.2000427246094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37995.970825195313</v>
      </c>
      <c r="K19" s="24">
        <v>6.0055322007386298E-3</v>
      </c>
      <c r="L19" s="25">
        <f t="shared" si="0"/>
        <v>25319.330825195313</v>
      </c>
    </row>
    <row r="20" spans="2:12" s="26" customFormat="1" ht="27.75" customHeight="1" x14ac:dyDescent="0.25">
      <c r="B20" s="22" t="s">
        <v>26</v>
      </c>
      <c r="C20" s="48">
        <v>51.342000000000006</v>
      </c>
      <c r="D20" s="49">
        <v>40511.800000000003</v>
      </c>
      <c r="E20" s="50">
        <v>2675.1999740600586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37995.970825195313</v>
      </c>
      <c r="K20" s="24">
        <v>1.9191836310494585E-2</v>
      </c>
      <c r="L20" s="25">
        <f t="shared" si="0"/>
        <v>-2515.8291748046904</v>
      </c>
    </row>
    <row r="21" spans="2:12" s="26" customFormat="1" ht="27.75" customHeight="1" x14ac:dyDescent="0.25">
      <c r="B21" s="22" t="s">
        <v>27</v>
      </c>
      <c r="C21" s="48">
        <v>68.515000000000001</v>
      </c>
      <c r="D21" s="49">
        <v>53333.8</v>
      </c>
      <c r="E21" s="50">
        <v>2675.2000000000003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37484.07</v>
      </c>
      <c r="K21" s="24">
        <v>2.5611169258373204E-2</v>
      </c>
      <c r="L21" s="25">
        <f t="shared" si="0"/>
        <v>-15849.730000000003</v>
      </c>
    </row>
    <row r="22" spans="2:12" s="26" customFormat="1" ht="27.75" customHeight="1" x14ac:dyDescent="0.25">
      <c r="B22" s="22" t="s">
        <v>28</v>
      </c>
      <c r="C22" s="48">
        <v>70.799000000000007</v>
      </c>
      <c r="D22" s="49">
        <v>54563.92</v>
      </c>
      <c r="E22" s="50">
        <v>2675.1998901367188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37111.379150390625</v>
      </c>
      <c r="K22" s="24">
        <v>2.6464938287800898E-2</v>
      </c>
      <c r="L22" s="25">
        <f t="shared" si="0"/>
        <v>-17452.540849609373</v>
      </c>
    </row>
    <row r="23" spans="2:12" s="26" customFormat="1" ht="15" x14ac:dyDescent="0.25">
      <c r="B23" s="27" t="s">
        <v>29</v>
      </c>
      <c r="C23" s="28">
        <f>SUM(C11:C22)</f>
        <v>597.93399999999997</v>
      </c>
      <c r="D23" s="28">
        <f>SUM(D11:D22)</f>
        <v>452107.39999999997</v>
      </c>
      <c r="E23" s="47">
        <f>E22</f>
        <v>2675.1998901367188</v>
      </c>
      <c r="F23" s="30">
        <f>SUM(F11:F22)/12</f>
        <v>1.7999999806284906E-2</v>
      </c>
      <c r="G23" s="29"/>
      <c r="H23" s="29"/>
      <c r="I23" s="29"/>
      <c r="J23" s="29">
        <f>SUM(J11:J22)</f>
        <v>511966.34999511717</v>
      </c>
      <c r="K23" s="31">
        <f>SUM(K11:K22)/12</f>
        <v>1.8626290457876064E-2</v>
      </c>
      <c r="L23" s="29">
        <f t="shared" ref="L23" si="1">SUM(L11:L22)</f>
        <v>59858.949995117189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139в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2019-04-05T08:37:50Z</dcterms:modified>
</cp:coreProperties>
</file>